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90" windowWidth="13470" windowHeight="7920"/>
  </bookViews>
  <sheets>
    <sheet name="Buget Plan de afaceri_106932" sheetId="4" r:id="rId1"/>
    <sheet name="Model - Buget Plan de afaceri" sheetId="2" r:id="rId2"/>
    <sheet name="Cheltuieli Eligibile" sheetId="3" r:id="rId3"/>
    <sheet name="Plafon Salarii" sheetId="5" r:id="rId4"/>
  </sheets>
  <calcPr calcId="145621"/>
</workbook>
</file>

<file path=xl/calcChain.xml><?xml version="1.0" encoding="utf-8"?>
<calcChain xmlns="http://schemas.openxmlformats.org/spreadsheetml/2006/main">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6"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37"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N36" i="4"/>
  <c r="M36" i="4"/>
  <c r="L36" i="4"/>
  <c r="K36" i="4"/>
  <c r="W24" i="4"/>
  <c r="V24" i="4"/>
  <c r="U24" i="4"/>
  <c r="T24" i="4"/>
  <c r="S24" i="4"/>
  <c r="R24" i="4"/>
  <c r="Q24" i="4"/>
  <c r="P24" i="4"/>
  <c r="O24" i="4"/>
  <c r="N24" i="4"/>
  <c r="M24" i="4"/>
  <c r="L24" i="4"/>
  <c r="K24" i="4"/>
  <c r="E39" i="4"/>
  <c r="O37" i="4" l="1"/>
  <c r="S37" i="4"/>
  <c r="P37" i="4"/>
  <c r="L37" i="4"/>
  <c r="T37" i="4"/>
  <c r="W37" i="4"/>
  <c r="M37" i="4"/>
  <c r="Q37" i="4"/>
  <c r="U37" i="4"/>
  <c r="K37" i="4"/>
  <c r="N37" i="4"/>
  <c r="R37" i="4"/>
  <c r="V37" i="4"/>
</calcChain>
</file>

<file path=xl/sharedStrings.xml><?xml version="1.0" encoding="utf-8"?>
<sst xmlns="http://schemas.openxmlformats.org/spreadsheetml/2006/main" count="268" uniqueCount="121">
  <si>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</si>
  <si>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</si>
  <si>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</si>
  <si>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</si>
  <si>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</si>
  <si>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</si>
  <si>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</si>
  <si>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</si>
  <si>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</si>
  <si>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</si>
  <si>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</si>
  <si>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</si>
  <si>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</si>
  <si>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</si>
  <si>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</si>
  <si>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</si>
  <si>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</si>
  <si>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</si>
  <si>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</si>
  <si>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</si>
  <si>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</si>
  <si>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</si>
  <si>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</si>
  <si>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</si>
  <si>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</si>
  <si>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</si>
  <si>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</si>
  <si>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</si>
  <si>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</si>
  <si>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</si>
  <si>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</si>
  <si>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</si>
  <si>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</si>
  <si>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</si>
  <si>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</si>
  <si>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</si>
  <si>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</si>
  <si>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</si>
  <si>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</si>
  <si>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</si>
  <si>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</si>
  <si>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</si>
  <si>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</si>
  <si>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</si>
  <si>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</si>
  <si>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</si>
  <si>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</si>
  <si>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</si>
  <si>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</si>
  <si>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</si>
  <si>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</si>
  <si>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</si>
  <si>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</si>
  <si>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</si>
  <si>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</si>
  <si>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</si>
  <si>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</si>
  <si>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</si>
  <si>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</si>
  <si>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</si>
  <si>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</si>
  <si>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</si>
  <si>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</si>
  <si>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</si>
  <si>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</si>
  <si>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</si>
  <si>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</si>
  <si>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</si>
  <si>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</si>
  <si>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</si>
  <si>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</si>
  <si>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</si>
  <si>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</si>
  <si>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</si>
  <si>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</si>
  <si>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</si>
  <si>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</si>
  <si>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</si>
  <si>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</si>
  <si>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</si>
  <si>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</si>
  <si>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</si>
  <si>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</si>
  <si>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</si>
  <si>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</si>
  <si>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</si>
  <si>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</si>
  <si>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</si>
  <si>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</si>
  <si>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</si>
  <si>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</si>
  <si>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</si>
  <si>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</si>
  <si>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</si>
  <si>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</si>
  <si>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</si>
  <si>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</si>
  <si>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</si>
  <si>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</si>
  <si>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</si>
  <si>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</si>
  <si>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</si>
  <si>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</si>
  <si>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</si>
  <si>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</si>
  <si>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</si>
  <si>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</si>
  <si>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</si>
  <si>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</si>
  <si>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</si>
  <si>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</si>
  <si>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</si>
  <si>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</si>
  <si>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8h/zi * 12 luni</t>
  </si>
  <si>
    <t>Luni</t>
  </si>
  <si>
    <t>Salariul net-angajat1</t>
  </si>
  <si>
    <t>Salariul net-angajat2</t>
  </si>
  <si>
    <t>Buc.</t>
  </si>
  <si>
    <t>Utilitati</t>
  </si>
  <si>
    <t>Electricitate</t>
  </si>
  <si>
    <t>Materiale consumabile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</si>
</sst>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 [$lei-418]"/>
  </numFmts>
  <fonts count="18"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1"/>
      <color theme="1"/>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2">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43" fontId="17" fillId="0" borderId="0" applyFont="0" applyFill="0" applyBorder="0" applyAlignment="0" applyProtection="0"/>
    <xf numFmtId="44" fontId="17" fillId="0" borderId="0" applyFont="0" applyFill="0" applyBorder="0" applyAlignment="0" applyProtection="0"/>
  </cellStyleXfs>
  <cellXfs count="139">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left" vertical="center" wrapText="1"/>
    </xf>
    <xf numFmtId="43" fontId="4" fillId="0" borderId="18" xfId="2" applyNumberFormat="1" applyFont="1" applyBorder="1"/>
    <xf numFmtId="43" fontId="4" fillId="0" borderId="6" xfId="1" applyFont="1" applyBorder="1"/>
    <xf numFmtId="43" fontId="4" fillId="0" borderId="18" xfId="1" applyFont="1" applyBorder="1"/>
    <xf numFmtId="0" fontId="4" fillId="0" borderId="37" xfId="0" applyFont="1" applyBorder="1"/>
    <xf numFmtId="0" fontId="4" fillId="0" borderId="38" xfId="0" applyFont="1" applyBorder="1"/>
    <xf numFmtId="43" fontId="4" fillId="0" borderId="23" xfId="1" applyFont="1" applyBorder="1"/>
    <xf numFmtId="0" fontId="5" fillId="0" borderId="37" xfId="0" applyFont="1" applyFill="1" applyBorder="1" applyAlignment="1">
      <alignment horizontal="left"/>
    </xf>
    <xf numFmtId="49" fontId="5" fillId="0" borderId="37" xfId="0" applyNumberFormat="1" applyFont="1" applyFill="1" applyBorder="1" applyAlignment="1">
      <alignment horizontal="center"/>
    </xf>
    <xf numFmtId="0" fontId="5" fillId="0" borderId="37" xfId="0" applyFont="1" applyFill="1" applyBorder="1"/>
    <xf numFmtId="43" fontId="4" fillId="0" borderId="39" xfId="1" applyFont="1" applyBorder="1"/>
    <xf numFmtId="0" fontId="4" fillId="0" borderId="40" xfId="0" applyFont="1" applyBorder="1"/>
    <xf numFmtId="0" fontId="4" fillId="0" borderId="41" xfId="0" applyFont="1" applyBorder="1"/>
    <xf numFmtId="0" fontId="4" fillId="0" borderId="25" xfId="0" applyFont="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abSelected="1" zoomScale="85" zoomScaleNormal="85" workbookViewId="0">
      <pane ySplit="2" topLeftCell="A3" activePane="bottomLeft" state="frozen"/>
      <selection pane="bottomLeft" activeCell="J33" sqref="J33"/>
    </sheetView>
  </sheetViews>
  <sheetFormatPr defaultRowHeight="16.5" x14ac:dyDescent="0.3"/>
  <cols>
    <col min="1" max="1" width="5.85546875" style="5" customWidth="1"/>
    <col min="2" max="2" width="26.4257812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42578125" style="5" bestFit="1" customWidth="1"/>
    <col min="13" max="23" width="11.28515625" style="5" bestFit="1" customWidth="1"/>
    <col min="24" max="16384" width="9.140625" style="5"/>
  </cols>
  <sheetData>
    <row r="1" spans="1:23" ht="16.5" customHeight="1" x14ac:dyDescent="0.3">
      <c r="A1" s="103" t="s">
        <v>48</v>
      </c>
      <c r="B1" s="108" t="s">
        <v>26</v>
      </c>
      <c r="C1" s="108" t="s">
        <v>51</v>
      </c>
      <c r="D1" s="112" t="s">
        <v>27</v>
      </c>
      <c r="E1" s="98" t="s">
        <v>31</v>
      </c>
      <c r="F1" s="98" t="s">
        <v>30</v>
      </c>
      <c r="G1" s="98" t="s">
        <v>29</v>
      </c>
      <c r="H1" s="98" t="s">
        <v>28</v>
      </c>
      <c r="I1" s="98" t="s">
        <v>32</v>
      </c>
      <c r="J1" s="98" t="s">
        <v>33</v>
      </c>
      <c r="K1" s="98" t="s">
        <v>34</v>
      </c>
      <c r="L1" s="100" t="s">
        <v>58</v>
      </c>
      <c r="M1" s="101"/>
      <c r="N1" s="101"/>
      <c r="O1" s="101"/>
      <c r="P1" s="101"/>
      <c r="Q1" s="101"/>
      <c r="R1" s="101"/>
      <c r="S1" s="101"/>
      <c r="T1" s="101"/>
      <c r="U1" s="101"/>
      <c r="V1" s="101"/>
      <c r="W1" s="102"/>
    </row>
    <row r="2" spans="1:23" ht="16.5" customHeight="1" thickBot="1" x14ac:dyDescent="0.35">
      <c r="A2" s="104"/>
      <c r="B2" s="109"/>
      <c r="C2" s="109"/>
      <c r="D2" s="113"/>
      <c r="E2" s="99"/>
      <c r="F2" s="99"/>
      <c r="G2" s="99"/>
      <c r="H2" s="99"/>
      <c r="I2" s="99"/>
      <c r="J2" s="99"/>
      <c r="K2" s="99"/>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19" t="s">
        <v>55</v>
      </c>
      <c r="B3" s="120"/>
      <c r="C3" s="120"/>
      <c r="D3" s="120"/>
      <c r="E3" s="120"/>
      <c r="F3" s="120"/>
      <c r="G3" s="120"/>
      <c r="H3" s="120"/>
      <c r="I3" s="120"/>
      <c r="J3" s="120"/>
      <c r="K3" s="120"/>
      <c r="L3" s="2"/>
      <c r="M3" s="3"/>
      <c r="N3" s="3"/>
      <c r="O3" s="3"/>
      <c r="P3" s="3"/>
      <c r="Q3" s="3"/>
      <c r="R3" s="3"/>
      <c r="S3" s="3"/>
      <c r="T3" s="3"/>
      <c r="U3" s="3"/>
      <c r="V3" s="3"/>
      <c r="W3" s="4"/>
    </row>
    <row r="4" spans="1:23" x14ac:dyDescent="0.3">
      <c r="A4" s="6">
        <v>1</v>
      </c>
      <c r="B4" s="56" t="s">
        <v>115</v>
      </c>
      <c r="C4" s="56" t="s">
        <v>113</v>
      </c>
      <c r="D4" s="60" t="s">
        <v>1</v>
      </c>
      <c r="E4" s="51" t="s">
        <v>111</v>
      </c>
      <c r="F4" s="52" t="s">
        <v>114</v>
      </c>
      <c r="G4" s="52">
        <v>12</v>
      </c>
      <c r="H4" s="10">
        <v>1263</v>
      </c>
      <c r="I4" s="10"/>
      <c r="J4" s="10">
        <v>15156</v>
      </c>
      <c r="K4" s="10">
        <v>15156</v>
      </c>
      <c r="L4" s="85">
        <v>1263</v>
      </c>
      <c r="M4" s="86">
        <v>1263</v>
      </c>
      <c r="N4" s="86">
        <v>1263</v>
      </c>
      <c r="O4" s="86">
        <v>1263</v>
      </c>
      <c r="P4" s="86">
        <v>1263</v>
      </c>
      <c r="Q4" s="86">
        <v>1263</v>
      </c>
      <c r="R4" s="86">
        <v>1263</v>
      </c>
      <c r="S4" s="86">
        <v>1263</v>
      </c>
      <c r="T4" s="86">
        <v>1263</v>
      </c>
      <c r="U4" s="86">
        <v>1263</v>
      </c>
      <c r="V4" s="86">
        <v>1263</v>
      </c>
      <c r="W4" s="86">
        <v>1263</v>
      </c>
    </row>
    <row r="5" spans="1:23" ht="82.5" x14ac:dyDescent="0.3">
      <c r="A5" s="6">
        <v>2</v>
      </c>
      <c r="B5" s="83" t="s">
        <v>64</v>
      </c>
      <c r="C5" s="56" t="s">
        <v>113</v>
      </c>
      <c r="D5" s="60" t="s">
        <v>2</v>
      </c>
      <c r="E5" s="51" t="s">
        <v>111</v>
      </c>
      <c r="F5" s="52" t="s">
        <v>114</v>
      </c>
      <c r="G5" s="52">
        <v>12</v>
      </c>
      <c r="H5" s="10">
        <v>1329</v>
      </c>
      <c r="I5" s="10"/>
      <c r="J5" s="10">
        <v>15948</v>
      </c>
      <c r="K5" s="10">
        <v>15948</v>
      </c>
      <c r="L5" s="87">
        <v>1329</v>
      </c>
      <c r="M5" s="87">
        <v>1329</v>
      </c>
      <c r="N5" s="87">
        <v>1329</v>
      </c>
      <c r="O5" s="87">
        <v>1329</v>
      </c>
      <c r="P5" s="87">
        <v>1329</v>
      </c>
      <c r="Q5" s="87">
        <v>1329</v>
      </c>
      <c r="R5" s="87">
        <v>1329</v>
      </c>
      <c r="S5" s="87">
        <v>1329</v>
      </c>
      <c r="T5" s="87">
        <v>1329</v>
      </c>
      <c r="U5" s="87">
        <v>1329</v>
      </c>
      <c r="V5" s="87">
        <v>1329</v>
      </c>
      <c r="W5" s="87">
        <v>1329</v>
      </c>
    </row>
    <row r="6" spans="1:23" ht="132" x14ac:dyDescent="0.3">
      <c r="A6" s="6">
        <v>3</v>
      </c>
      <c r="B6" s="83" t="s">
        <v>67</v>
      </c>
      <c r="C6" s="56" t="s">
        <v>68</v>
      </c>
      <c r="D6" s="60" t="s">
        <v>5</v>
      </c>
      <c r="E6" s="51" t="s">
        <v>111</v>
      </c>
      <c r="F6" s="52" t="s">
        <v>117</v>
      </c>
      <c r="G6" s="52">
        <v>1</v>
      </c>
      <c r="H6" s="10">
        <v>62500</v>
      </c>
      <c r="I6" s="10">
        <v>11875</v>
      </c>
      <c r="J6" s="10">
        <v>62500</v>
      </c>
      <c r="K6" s="10">
        <v>74375</v>
      </c>
      <c r="L6" s="87">
        <v>74375</v>
      </c>
      <c r="M6" s="87"/>
      <c r="N6" s="87"/>
      <c r="O6" s="87"/>
      <c r="P6" s="87"/>
      <c r="Q6" s="87"/>
      <c r="R6" s="87"/>
      <c r="S6" s="87"/>
      <c r="T6" s="87"/>
      <c r="U6" s="87"/>
      <c r="V6" s="87"/>
      <c r="W6" s="87"/>
    </row>
    <row r="7" spans="1:23" ht="99" x14ac:dyDescent="0.3">
      <c r="A7" s="6">
        <v>4</v>
      </c>
      <c r="B7" s="84" t="s">
        <v>71</v>
      </c>
      <c r="C7" s="56" t="s">
        <v>74</v>
      </c>
      <c r="D7" s="60" t="s">
        <v>6</v>
      </c>
      <c r="E7" s="51" t="s">
        <v>111</v>
      </c>
      <c r="F7" s="52" t="s">
        <v>114</v>
      </c>
      <c r="G7" s="52">
        <v>12</v>
      </c>
      <c r="H7" s="10">
        <v>1000</v>
      </c>
      <c r="I7" s="10"/>
      <c r="J7" s="10">
        <v>1000</v>
      </c>
      <c r="K7" s="10">
        <v>1000</v>
      </c>
      <c r="L7" s="87">
        <v>1000</v>
      </c>
      <c r="M7" s="87">
        <v>1000</v>
      </c>
      <c r="N7" s="87">
        <v>1000</v>
      </c>
      <c r="O7" s="87">
        <v>1000</v>
      </c>
      <c r="P7" s="87">
        <v>1000</v>
      </c>
      <c r="Q7" s="87">
        <v>1000</v>
      </c>
      <c r="R7" s="87">
        <v>1000</v>
      </c>
      <c r="S7" s="87">
        <v>1000</v>
      </c>
      <c r="T7" s="87">
        <v>1000</v>
      </c>
      <c r="U7" s="87">
        <v>1000</v>
      </c>
      <c r="V7" s="87">
        <v>1000</v>
      </c>
      <c r="W7" s="87">
        <v>1000</v>
      </c>
    </row>
    <row r="8" spans="1:23" ht="33" x14ac:dyDescent="0.3">
      <c r="A8" s="6">
        <v>5</v>
      </c>
      <c r="B8" s="56" t="s">
        <v>118</v>
      </c>
      <c r="C8" s="56" t="s">
        <v>119</v>
      </c>
      <c r="D8" s="60" t="s">
        <v>8</v>
      </c>
      <c r="E8" s="51" t="s">
        <v>112</v>
      </c>
      <c r="F8" s="52" t="s">
        <v>114</v>
      </c>
      <c r="G8" s="52">
        <v>12</v>
      </c>
      <c r="H8" s="10">
        <v>42</v>
      </c>
      <c r="I8" s="10">
        <v>19</v>
      </c>
      <c r="J8" s="10">
        <v>504</v>
      </c>
      <c r="K8" s="10">
        <v>600</v>
      </c>
      <c r="L8" s="87">
        <v>50</v>
      </c>
      <c r="M8" s="87">
        <v>50</v>
      </c>
      <c r="N8" s="87">
        <v>50</v>
      </c>
      <c r="O8" s="87">
        <v>50</v>
      </c>
      <c r="P8" s="87">
        <v>50</v>
      </c>
      <c r="Q8" s="87">
        <v>50</v>
      </c>
      <c r="R8" s="87">
        <v>50</v>
      </c>
      <c r="S8" s="87">
        <v>50</v>
      </c>
      <c r="T8" s="87">
        <v>50</v>
      </c>
      <c r="U8" s="87">
        <v>50</v>
      </c>
      <c r="V8" s="87">
        <v>50</v>
      </c>
      <c r="W8" s="87">
        <v>50</v>
      </c>
    </row>
    <row r="9" spans="1:23" ht="82.5" x14ac:dyDescent="0.3">
      <c r="A9" s="6">
        <v>6</v>
      </c>
      <c r="B9" s="56" t="s">
        <v>77</v>
      </c>
      <c r="C9" s="56" t="s">
        <v>78</v>
      </c>
      <c r="D9" s="47" t="s">
        <v>4</v>
      </c>
      <c r="E9" s="52" t="s">
        <v>111</v>
      </c>
      <c r="F9" s="52" t="s">
        <v>114</v>
      </c>
      <c r="G9" s="52">
        <v>12</v>
      </c>
      <c r="H9" s="10">
        <v>260</v>
      </c>
      <c r="I9" s="10">
        <v>49.4</v>
      </c>
      <c r="J9" s="10">
        <v>3120</v>
      </c>
      <c r="K9" s="10">
        <v>3708</v>
      </c>
      <c r="L9" s="94">
        <v>309</v>
      </c>
      <c r="M9" s="87">
        <v>309</v>
      </c>
      <c r="N9" s="87">
        <v>309</v>
      </c>
      <c r="O9" s="87">
        <v>309</v>
      </c>
      <c r="P9" s="87">
        <v>309</v>
      </c>
      <c r="Q9" s="87">
        <v>309</v>
      </c>
      <c r="R9" s="87">
        <v>309</v>
      </c>
      <c r="S9" s="87">
        <v>309</v>
      </c>
      <c r="T9" s="87">
        <v>309</v>
      </c>
      <c r="U9" s="87">
        <v>309</v>
      </c>
      <c r="V9" s="87">
        <v>309</v>
      </c>
      <c r="W9" s="87">
        <v>309</v>
      </c>
    </row>
    <row r="10" spans="1:23" x14ac:dyDescent="0.3">
      <c r="A10" s="6">
        <v>7</v>
      </c>
      <c r="B10" s="13"/>
      <c r="C10" s="13"/>
      <c r="D10" s="89"/>
      <c r="E10" s="13"/>
      <c r="F10" s="89"/>
      <c r="G10" s="88"/>
      <c r="H10" s="88"/>
      <c r="I10" s="88"/>
      <c r="J10" s="13"/>
      <c r="K10" s="88"/>
      <c r="L10" s="95"/>
      <c r="M10" s="13"/>
      <c r="N10" s="88"/>
      <c r="O10" s="88"/>
      <c r="P10" s="13"/>
      <c r="Q10" s="13"/>
      <c r="R10" s="13"/>
      <c r="S10" s="89"/>
      <c r="T10" s="13"/>
      <c r="U10" s="13"/>
      <c r="V10" s="13"/>
      <c r="W10" s="7"/>
    </row>
    <row r="11" spans="1:23" x14ac:dyDescent="0.3">
      <c r="A11" s="6">
        <v>8</v>
      </c>
      <c r="B11" s="13"/>
      <c r="C11" s="13"/>
      <c r="D11" s="89"/>
      <c r="E11" s="88"/>
      <c r="F11" s="88"/>
      <c r="G11" s="88"/>
      <c r="H11" s="88"/>
      <c r="I11" s="88"/>
      <c r="J11" s="88"/>
      <c r="K11" s="88"/>
      <c r="L11" s="95"/>
      <c r="M11" s="13"/>
      <c r="N11" s="88"/>
      <c r="O11" s="13"/>
      <c r="P11" s="13"/>
      <c r="Q11" s="13"/>
      <c r="R11" s="13"/>
      <c r="S11" s="89"/>
      <c r="T11" s="13"/>
      <c r="U11" s="13"/>
      <c r="V11" s="13"/>
      <c r="W11" s="7"/>
    </row>
    <row r="12" spans="1:23" x14ac:dyDescent="0.3">
      <c r="A12" s="6">
        <v>9</v>
      </c>
      <c r="B12" s="13"/>
      <c r="C12" s="89"/>
      <c r="D12" s="88"/>
      <c r="E12" s="91"/>
      <c r="F12" s="92"/>
      <c r="G12" s="91"/>
      <c r="H12" s="93"/>
      <c r="I12" s="93"/>
      <c r="J12" s="93"/>
      <c r="K12" s="93"/>
      <c r="L12" s="96"/>
      <c r="M12" s="13"/>
      <c r="N12" s="88"/>
      <c r="O12" s="13"/>
      <c r="P12" s="13"/>
      <c r="Q12" s="13"/>
      <c r="R12" s="13"/>
      <c r="S12" s="89"/>
      <c r="T12" s="13"/>
      <c r="U12" s="13"/>
      <c r="V12" s="13"/>
      <c r="W12" s="7"/>
    </row>
    <row r="13" spans="1:23" x14ac:dyDescent="0.3">
      <c r="A13" s="6">
        <v>10</v>
      </c>
      <c r="B13" s="58"/>
      <c r="C13" s="58"/>
      <c r="D13" s="60"/>
      <c r="E13" s="51"/>
      <c r="F13" s="51"/>
      <c r="G13" s="51"/>
      <c r="H13" s="9"/>
      <c r="I13" s="9"/>
      <c r="J13" s="9"/>
      <c r="K13" s="9"/>
      <c r="L13" s="90"/>
      <c r="M13" s="21"/>
      <c r="N13" s="21"/>
      <c r="O13" s="21"/>
      <c r="P13" s="21"/>
      <c r="Q13" s="21"/>
      <c r="R13" s="21"/>
      <c r="S13" s="21"/>
      <c r="T13" s="21"/>
      <c r="U13" s="21"/>
      <c r="V13" s="21"/>
      <c r="W13" s="19"/>
    </row>
    <row r="14" spans="1:23" x14ac:dyDescent="0.3">
      <c r="A14" s="6">
        <v>11</v>
      </c>
      <c r="B14" s="56"/>
      <c r="C14" s="56"/>
      <c r="D14" s="60"/>
      <c r="E14" s="51"/>
      <c r="F14" s="52"/>
      <c r="G14" s="52"/>
      <c r="H14" s="10"/>
      <c r="I14" s="10"/>
      <c r="J14" s="10"/>
      <c r="K14" s="10"/>
      <c r="L14" s="12"/>
      <c r="M14" s="13"/>
      <c r="N14" s="13"/>
      <c r="O14" s="13"/>
      <c r="P14" s="13"/>
      <c r="Q14" s="13"/>
      <c r="R14" s="13"/>
      <c r="S14" s="13"/>
      <c r="T14" s="13"/>
      <c r="U14" s="13"/>
      <c r="V14" s="13"/>
      <c r="W14" s="11"/>
    </row>
    <row r="15" spans="1:23" x14ac:dyDescent="0.3">
      <c r="A15" s="6">
        <v>12</v>
      </c>
      <c r="B15" s="56"/>
      <c r="C15" s="56"/>
      <c r="D15" s="60"/>
      <c r="E15" s="51"/>
      <c r="F15" s="52"/>
      <c r="G15" s="52"/>
      <c r="H15" s="10"/>
      <c r="I15" s="10"/>
      <c r="J15" s="10"/>
      <c r="K15" s="10"/>
      <c r="L15" s="12"/>
      <c r="M15" s="13"/>
      <c r="N15" s="13"/>
      <c r="O15" s="13"/>
      <c r="P15" s="13"/>
      <c r="Q15" s="13"/>
      <c r="R15" s="13"/>
      <c r="S15" s="13"/>
      <c r="T15" s="13"/>
      <c r="U15" s="13"/>
      <c r="V15" s="13"/>
      <c r="W15" s="11"/>
    </row>
    <row r="16" spans="1:23"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x14ac:dyDescent="0.3">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ht="17.25" thickBot="1" x14ac:dyDescent="0.35">
      <c r="A23" s="6">
        <v>20</v>
      </c>
      <c r="B23" s="56"/>
      <c r="C23" s="56"/>
      <c r="D23" s="60"/>
      <c r="E23" s="51"/>
      <c r="F23" s="52"/>
      <c r="G23" s="52"/>
      <c r="H23" s="10"/>
      <c r="I23" s="10"/>
      <c r="J23" s="10"/>
      <c r="K23" s="10"/>
      <c r="L23" s="12"/>
      <c r="M23" s="13"/>
      <c r="N23" s="13"/>
      <c r="O23" s="13"/>
      <c r="P23" s="13"/>
      <c r="Q23" s="13"/>
      <c r="R23" s="13"/>
      <c r="S23" s="13"/>
      <c r="T23" s="13"/>
      <c r="U23" s="13"/>
      <c r="V23" s="13"/>
      <c r="W23" s="11"/>
    </row>
    <row r="24" spans="1:23" s="1" customFormat="1" ht="18.75" thickBot="1" x14ac:dyDescent="0.4">
      <c r="A24" s="105" t="s">
        <v>52</v>
      </c>
      <c r="B24" s="106"/>
      <c r="C24" s="106"/>
      <c r="D24" s="106"/>
      <c r="E24" s="106"/>
      <c r="F24" s="106"/>
      <c r="G24" s="106"/>
      <c r="H24" s="106"/>
      <c r="I24" s="107"/>
      <c r="J24" s="36">
        <f t="shared" ref="J24:W24" si="0">SUM(J4:J23)</f>
        <v>98228</v>
      </c>
      <c r="K24" s="36">
        <f t="shared" si="0"/>
        <v>110787</v>
      </c>
      <c r="L24" s="35">
        <f t="shared" si="0"/>
        <v>78326</v>
      </c>
      <c r="M24" s="36">
        <f t="shared" si="0"/>
        <v>3951</v>
      </c>
      <c r="N24" s="36">
        <f t="shared" si="0"/>
        <v>3951</v>
      </c>
      <c r="O24" s="36">
        <f t="shared" si="0"/>
        <v>3951</v>
      </c>
      <c r="P24" s="36">
        <f t="shared" si="0"/>
        <v>3951</v>
      </c>
      <c r="Q24" s="36">
        <f t="shared" si="0"/>
        <v>3951</v>
      </c>
      <c r="R24" s="36">
        <f t="shared" si="0"/>
        <v>3951</v>
      </c>
      <c r="S24" s="36">
        <f t="shared" si="0"/>
        <v>3951</v>
      </c>
      <c r="T24" s="36">
        <f t="shared" si="0"/>
        <v>3951</v>
      </c>
      <c r="U24" s="36">
        <f t="shared" si="0"/>
        <v>3951</v>
      </c>
      <c r="V24" s="36">
        <f t="shared" si="0"/>
        <v>3951</v>
      </c>
      <c r="W24" s="37">
        <f t="shared" si="0"/>
        <v>3951</v>
      </c>
    </row>
    <row r="25" spans="1:23" ht="15.75" customHeight="1" x14ac:dyDescent="0.3">
      <c r="A25" s="121" t="s">
        <v>54</v>
      </c>
      <c r="B25" s="122"/>
      <c r="C25" s="122"/>
      <c r="D25" s="122"/>
      <c r="E25" s="122"/>
      <c r="F25" s="122"/>
      <c r="G25" s="122"/>
      <c r="H25" s="122"/>
      <c r="I25" s="122"/>
      <c r="J25" s="122"/>
      <c r="K25" s="122"/>
      <c r="L25" s="14"/>
      <c r="M25" s="15"/>
      <c r="N25" s="15"/>
      <c r="O25" s="15"/>
      <c r="P25" s="15"/>
      <c r="Q25" s="15"/>
      <c r="R25" s="15"/>
      <c r="S25" s="15"/>
      <c r="T25" s="15"/>
      <c r="U25" s="15"/>
      <c r="V25" s="15"/>
      <c r="W25" s="16"/>
    </row>
    <row r="26" spans="1:23" x14ac:dyDescent="0.3">
      <c r="A26" s="6">
        <v>21</v>
      </c>
      <c r="B26" s="56" t="s">
        <v>116</v>
      </c>
      <c r="C26" s="56" t="s">
        <v>113</v>
      </c>
      <c r="D26" s="47" t="s">
        <v>1</v>
      </c>
      <c r="E26" s="52" t="s">
        <v>111</v>
      </c>
      <c r="F26" s="52" t="s">
        <v>114</v>
      </c>
      <c r="G26" s="52">
        <v>12</v>
      </c>
      <c r="H26" s="10">
        <v>1263</v>
      </c>
      <c r="I26" s="10"/>
      <c r="J26" s="10">
        <v>15156</v>
      </c>
      <c r="K26" s="10">
        <v>15156</v>
      </c>
      <c r="L26" s="85">
        <v>1263</v>
      </c>
      <c r="M26" s="86">
        <v>1263</v>
      </c>
      <c r="N26" s="86">
        <v>1263</v>
      </c>
      <c r="O26" s="86">
        <v>1263</v>
      </c>
      <c r="P26" s="86">
        <v>1263</v>
      </c>
      <c r="Q26" s="86">
        <v>1263</v>
      </c>
      <c r="R26" s="86">
        <v>1263</v>
      </c>
      <c r="S26" s="86">
        <v>1263</v>
      </c>
      <c r="T26" s="86">
        <v>1263</v>
      </c>
      <c r="U26" s="86">
        <v>1263</v>
      </c>
      <c r="V26" s="86">
        <v>1263</v>
      </c>
      <c r="W26" s="86">
        <v>1263</v>
      </c>
    </row>
    <row r="27" spans="1:23" ht="82.5" x14ac:dyDescent="0.3">
      <c r="A27" s="18">
        <v>22</v>
      </c>
      <c r="B27" s="97" t="s">
        <v>66</v>
      </c>
      <c r="C27" s="58" t="s">
        <v>113</v>
      </c>
      <c r="D27" s="60" t="s">
        <v>2</v>
      </c>
      <c r="E27" s="51" t="s">
        <v>111</v>
      </c>
      <c r="F27" s="51" t="s">
        <v>114</v>
      </c>
      <c r="G27" s="51">
        <v>12</v>
      </c>
      <c r="H27" s="10">
        <v>1329</v>
      </c>
      <c r="I27" s="10"/>
      <c r="J27" s="10">
        <v>15948</v>
      </c>
      <c r="K27" s="10">
        <v>15948</v>
      </c>
      <c r="L27" s="87">
        <v>1329</v>
      </c>
      <c r="M27" s="87">
        <v>1329</v>
      </c>
      <c r="N27" s="87">
        <v>1329</v>
      </c>
      <c r="O27" s="87">
        <v>1329</v>
      </c>
      <c r="P27" s="87">
        <v>1329</v>
      </c>
      <c r="Q27" s="87">
        <v>1329</v>
      </c>
      <c r="R27" s="87">
        <v>1329</v>
      </c>
      <c r="S27" s="87">
        <v>1329</v>
      </c>
      <c r="T27" s="87">
        <v>1329</v>
      </c>
      <c r="U27" s="87">
        <v>1329</v>
      </c>
      <c r="V27" s="87">
        <v>1329</v>
      </c>
      <c r="W27" s="87">
        <v>1329</v>
      </c>
    </row>
    <row r="28" spans="1:23" ht="132" x14ac:dyDescent="0.3">
      <c r="A28" s="18">
        <v>23</v>
      </c>
      <c r="B28" s="58" t="s">
        <v>120</v>
      </c>
      <c r="C28" s="58" t="s">
        <v>68</v>
      </c>
      <c r="D28" s="60" t="s">
        <v>5</v>
      </c>
      <c r="E28" s="51" t="s">
        <v>112</v>
      </c>
      <c r="F28" s="51" t="s">
        <v>117</v>
      </c>
      <c r="G28" s="51">
        <v>1</v>
      </c>
      <c r="H28" s="9">
        <v>4900</v>
      </c>
      <c r="I28" s="9">
        <v>931</v>
      </c>
      <c r="J28" s="9">
        <v>4900</v>
      </c>
      <c r="K28" s="9">
        <v>5831</v>
      </c>
      <c r="L28" s="90">
        <v>5831</v>
      </c>
      <c r="M28" s="90"/>
      <c r="N28" s="90"/>
      <c r="O28" s="90"/>
      <c r="P28" s="90"/>
      <c r="Q28" s="90"/>
      <c r="R28" s="90"/>
      <c r="S28" s="90"/>
      <c r="T28" s="90"/>
      <c r="U28" s="90"/>
      <c r="V28" s="90"/>
      <c r="W28" s="90"/>
    </row>
    <row r="29" spans="1:23"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x14ac:dyDescent="0.4">
      <c r="A36" s="105" t="s">
        <v>53</v>
      </c>
      <c r="B36" s="106"/>
      <c r="C36" s="106"/>
      <c r="D36" s="106"/>
      <c r="E36" s="106"/>
      <c r="F36" s="106"/>
      <c r="G36" s="106"/>
      <c r="H36" s="106"/>
      <c r="I36" s="107"/>
      <c r="J36" s="36">
        <f>SUM(J26:J35)</f>
        <v>36004</v>
      </c>
      <c r="K36" s="36">
        <f t="shared" ref="K36:W36" si="1">SUM(K26:K35)</f>
        <v>36935</v>
      </c>
      <c r="L36" s="35">
        <f t="shared" si="1"/>
        <v>8423</v>
      </c>
      <c r="M36" s="36">
        <f t="shared" si="1"/>
        <v>2592</v>
      </c>
      <c r="N36" s="36">
        <f t="shared" si="1"/>
        <v>2592</v>
      </c>
      <c r="O36" s="36">
        <f t="shared" si="1"/>
        <v>2592</v>
      </c>
      <c r="P36" s="36">
        <f t="shared" si="1"/>
        <v>2592</v>
      </c>
      <c r="Q36" s="36">
        <f t="shared" si="1"/>
        <v>2592</v>
      </c>
      <c r="R36" s="36">
        <f t="shared" si="1"/>
        <v>2592</v>
      </c>
      <c r="S36" s="36">
        <f t="shared" si="1"/>
        <v>2592</v>
      </c>
      <c r="T36" s="36">
        <f t="shared" si="1"/>
        <v>2592</v>
      </c>
      <c r="U36" s="36">
        <f t="shared" si="1"/>
        <v>2592</v>
      </c>
      <c r="V36" s="36">
        <f t="shared" si="1"/>
        <v>2592</v>
      </c>
      <c r="W36" s="37">
        <f t="shared" si="1"/>
        <v>2592</v>
      </c>
    </row>
    <row r="37" spans="1:23" s="1" customFormat="1" ht="18.75" thickBot="1" x14ac:dyDescent="0.4">
      <c r="A37" s="123" t="s">
        <v>47</v>
      </c>
      <c r="B37" s="124"/>
      <c r="C37" s="124"/>
      <c r="D37" s="124"/>
      <c r="E37" s="124"/>
      <c r="F37" s="124"/>
      <c r="G37" s="124"/>
      <c r="H37" s="124"/>
      <c r="I37" s="125"/>
      <c r="J37" s="38">
        <f>J24+J36</f>
        <v>134232</v>
      </c>
      <c r="K37" s="39">
        <f t="shared" ref="K37:M37" si="2">K24+K36</f>
        <v>147722</v>
      </c>
      <c r="L37" s="38">
        <f t="shared" si="2"/>
        <v>86749</v>
      </c>
      <c r="M37" s="39">
        <f t="shared" si="2"/>
        <v>6543</v>
      </c>
      <c r="N37" s="39">
        <f t="shared" ref="N37" si="3">N24+N36</f>
        <v>6543</v>
      </c>
      <c r="O37" s="39">
        <f t="shared" ref="O37" si="4">O24+O36</f>
        <v>6543</v>
      </c>
      <c r="P37" s="39">
        <f t="shared" ref="P37" si="5">P24+P36</f>
        <v>6543</v>
      </c>
      <c r="Q37" s="39">
        <f t="shared" ref="Q37" si="6">Q24+Q36</f>
        <v>6543</v>
      </c>
      <c r="R37" s="39">
        <f t="shared" ref="R37" si="7">R24+R36</f>
        <v>6543</v>
      </c>
      <c r="S37" s="39">
        <f t="shared" ref="S37" si="8">S24+S36</f>
        <v>6543</v>
      </c>
      <c r="T37" s="39">
        <f t="shared" ref="T37" si="9">T24+T36</f>
        <v>6543</v>
      </c>
      <c r="U37" s="39">
        <f t="shared" ref="U37" si="10">U24+U36</f>
        <v>6543</v>
      </c>
      <c r="V37" s="39">
        <f t="shared" ref="V37" si="11">V24+V36</f>
        <v>6543</v>
      </c>
      <c r="W37" s="40">
        <f>W24+W36</f>
        <v>6543</v>
      </c>
    </row>
    <row r="38" spans="1:23" ht="17.25" thickBot="1" x14ac:dyDescent="0.35"/>
    <row r="39" spans="1:23" ht="27" customHeight="1" thickBot="1" x14ac:dyDescent="0.35">
      <c r="A39" s="116" t="s">
        <v>49</v>
      </c>
      <c r="B39" s="117"/>
      <c r="C39" s="117"/>
      <c r="D39" s="118"/>
      <c r="E39" s="30">
        <f>E40+E41</f>
        <v>148000</v>
      </c>
      <c r="F39" s="31" t="s">
        <v>50</v>
      </c>
    </row>
    <row r="40" spans="1:23" ht="38.25" customHeight="1" x14ac:dyDescent="0.3">
      <c r="A40" s="110" t="s">
        <v>56</v>
      </c>
      <c r="B40" s="111"/>
      <c r="C40" s="111"/>
      <c r="D40" s="111"/>
      <c r="E40" s="41">
        <v>111000</v>
      </c>
      <c r="F40" s="42" t="s">
        <v>50</v>
      </c>
    </row>
    <row r="41" spans="1:23" ht="69.75" customHeight="1" thickBot="1" x14ac:dyDescent="0.35">
      <c r="A41" s="114" t="s">
        <v>57</v>
      </c>
      <c r="B41" s="115"/>
      <c r="C41" s="115"/>
      <c r="D41" s="115"/>
      <c r="E41" s="43">
        <v>37000</v>
      </c>
      <c r="F41" s="44" t="s">
        <v>50</v>
      </c>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D26:D35 D13:D23 D4:D9</xm:sqref>
        </x14:dataValidation>
        <x14:dataValidation type="list" allowBlank="1" showInputMessage="1" showErrorMessage="1">
          <x14:formula1>
            <xm:f>'Cheltuieli Eligibile'!$B$40:$B$41</xm:f>
          </x14:formula1>
          <xm:sqref>E26:E35 E13:E23 E4:E9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C1" zoomScaleNormal="100" workbookViewId="0">
      <pane ySplit="2" topLeftCell="A13" activePane="bottomLeft" state="frozen"/>
      <selection pane="bottomLeft" activeCell="B21" sqref="B21"/>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103" t="s">
        <v>48</v>
      </c>
      <c r="B1" s="108" t="s">
        <v>26</v>
      </c>
      <c r="C1" s="108" t="s">
        <v>51</v>
      </c>
      <c r="D1" s="112" t="s">
        <v>27</v>
      </c>
      <c r="E1" s="98" t="s">
        <v>31</v>
      </c>
      <c r="F1" s="98" t="s">
        <v>30</v>
      </c>
      <c r="G1" s="98" t="s">
        <v>29</v>
      </c>
      <c r="H1" s="98" t="s">
        <v>28</v>
      </c>
      <c r="I1" s="98" t="s">
        <v>32</v>
      </c>
      <c r="J1" s="98" t="s">
        <v>33</v>
      </c>
      <c r="K1" s="98" t="s">
        <v>34</v>
      </c>
      <c r="L1" s="100" t="s">
        <v>58</v>
      </c>
      <c r="M1" s="101"/>
      <c r="N1" s="101"/>
      <c r="O1" s="101"/>
      <c r="P1" s="101"/>
      <c r="Q1" s="101"/>
      <c r="R1" s="101"/>
      <c r="S1" s="101"/>
      <c r="T1" s="101"/>
      <c r="U1" s="101"/>
      <c r="V1" s="101"/>
      <c r="W1" s="102"/>
    </row>
    <row r="2" spans="1:23" ht="16.5" customHeight="1" thickBot="1" x14ac:dyDescent="0.35">
      <c r="A2" s="104"/>
      <c r="B2" s="109"/>
      <c r="C2" s="109"/>
      <c r="D2" s="113"/>
      <c r="E2" s="99"/>
      <c r="F2" s="99"/>
      <c r="G2" s="99"/>
      <c r="H2" s="99"/>
      <c r="I2" s="99"/>
      <c r="J2" s="99"/>
      <c r="K2" s="99"/>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19" t="s">
        <v>55</v>
      </c>
      <c r="B3" s="120"/>
      <c r="C3" s="120"/>
      <c r="D3" s="120"/>
      <c r="E3" s="120"/>
      <c r="F3" s="120"/>
      <c r="G3" s="120"/>
      <c r="H3" s="120"/>
      <c r="I3" s="120"/>
      <c r="J3" s="120"/>
      <c r="K3" s="120"/>
      <c r="L3" s="63"/>
      <c r="M3" s="64"/>
      <c r="N3" s="64"/>
      <c r="O3" s="64"/>
      <c r="P3" s="64"/>
      <c r="Q3" s="64"/>
      <c r="R3" s="64"/>
      <c r="S3" s="64"/>
      <c r="T3" s="64"/>
      <c r="U3" s="64"/>
      <c r="V3" s="64"/>
      <c r="W3" s="65"/>
    </row>
    <row r="4" spans="1:23"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66"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66"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32"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99"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9.5"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33"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33"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82.5"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32"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105" t="s">
        <v>52</v>
      </c>
      <c r="B19" s="106"/>
      <c r="C19" s="106"/>
      <c r="D19" s="106"/>
      <c r="E19" s="106"/>
      <c r="F19" s="106"/>
      <c r="G19" s="106"/>
      <c r="H19" s="106"/>
      <c r="I19" s="107"/>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21" t="s">
        <v>54</v>
      </c>
      <c r="B20" s="122"/>
      <c r="C20" s="122"/>
      <c r="D20" s="122"/>
      <c r="E20" s="122"/>
      <c r="F20" s="122"/>
      <c r="G20" s="122"/>
      <c r="H20" s="122"/>
      <c r="I20" s="122"/>
      <c r="J20" s="122"/>
      <c r="K20" s="122"/>
      <c r="L20" s="14"/>
      <c r="M20" s="15"/>
      <c r="N20" s="15"/>
      <c r="O20" s="15"/>
      <c r="P20" s="15"/>
      <c r="Q20" s="15"/>
      <c r="R20" s="15"/>
      <c r="S20" s="15"/>
      <c r="T20" s="15"/>
      <c r="U20" s="15"/>
      <c r="V20" s="15"/>
      <c r="W20" s="16"/>
    </row>
    <row r="21" spans="1:23" ht="82.5"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32"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105" t="s">
        <v>53</v>
      </c>
      <c r="B31" s="106"/>
      <c r="C31" s="106"/>
      <c r="D31" s="106"/>
      <c r="E31" s="106"/>
      <c r="F31" s="106"/>
      <c r="G31" s="106"/>
      <c r="H31" s="106"/>
      <c r="I31" s="107"/>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123" t="s">
        <v>47</v>
      </c>
      <c r="B32" s="124"/>
      <c r="C32" s="124"/>
      <c r="D32" s="124"/>
      <c r="E32" s="124"/>
      <c r="F32" s="124"/>
      <c r="G32" s="124"/>
      <c r="H32" s="124"/>
      <c r="I32" s="125"/>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116" t="s">
        <v>49</v>
      </c>
      <c r="B34" s="117"/>
      <c r="C34" s="117"/>
      <c r="D34" s="118"/>
      <c r="E34" s="30">
        <f>E35+E36</f>
        <v>148000</v>
      </c>
      <c r="F34" s="31" t="s">
        <v>50</v>
      </c>
    </row>
    <row r="35" spans="1:6" ht="38.25" customHeight="1" x14ac:dyDescent="0.3">
      <c r="A35" s="110" t="s">
        <v>56</v>
      </c>
      <c r="B35" s="111"/>
      <c r="C35" s="111"/>
      <c r="D35" s="111"/>
      <c r="E35" s="41">
        <v>111000</v>
      </c>
      <c r="F35" s="42" t="s">
        <v>50</v>
      </c>
    </row>
    <row r="36" spans="1:6" ht="69.75" customHeight="1" thickBot="1" x14ac:dyDescent="0.35">
      <c r="A36" s="114" t="s">
        <v>57</v>
      </c>
      <c r="B36" s="115"/>
      <c r="C36" s="115"/>
      <c r="D36" s="115"/>
      <c r="E36" s="43">
        <v>37000</v>
      </c>
      <c r="F36" s="44" t="s">
        <v>50</v>
      </c>
    </row>
  </sheetData>
  <mergeCells count="20">
    <mergeCell ref="C1:C2"/>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13"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26" t="s">
        <v>60</v>
      </c>
      <c r="B1" s="127"/>
      <c r="C1" s="128"/>
    </row>
    <row r="2" spans="1:3" x14ac:dyDescent="0.3">
      <c r="A2" s="129" t="s">
        <v>59</v>
      </c>
      <c r="B2" s="132" t="s">
        <v>0</v>
      </c>
      <c r="C2" s="49" t="s">
        <v>1</v>
      </c>
    </row>
    <row r="3" spans="1:3" x14ac:dyDescent="0.3">
      <c r="A3" s="130"/>
      <c r="B3" s="133"/>
      <c r="C3" s="48" t="s">
        <v>21</v>
      </c>
    </row>
    <row r="4" spans="1:3" ht="33" x14ac:dyDescent="0.3">
      <c r="A4" s="130"/>
      <c r="B4" s="133"/>
      <c r="C4" s="48" t="s">
        <v>2</v>
      </c>
    </row>
    <row r="5" spans="1:3" x14ac:dyDescent="0.3">
      <c r="A5" s="130"/>
      <c r="B5" s="134" t="s">
        <v>3</v>
      </c>
      <c r="C5" s="48" t="s">
        <v>22</v>
      </c>
    </row>
    <row r="6" spans="1:3" x14ac:dyDescent="0.3">
      <c r="A6" s="130"/>
      <c r="B6" s="134"/>
      <c r="C6" s="48" t="s">
        <v>23</v>
      </c>
    </row>
    <row r="7" spans="1:3" ht="66" x14ac:dyDescent="0.3">
      <c r="A7" s="130"/>
      <c r="B7" s="134"/>
      <c r="C7" s="48" t="s">
        <v>24</v>
      </c>
    </row>
    <row r="8" spans="1:3" x14ac:dyDescent="0.3">
      <c r="A8" s="130"/>
      <c r="B8" s="134"/>
      <c r="C8" s="48" t="s">
        <v>25</v>
      </c>
    </row>
    <row r="9" spans="1:3" ht="49.5" x14ac:dyDescent="0.3">
      <c r="A9" s="130"/>
      <c r="B9" s="50" t="s">
        <v>4</v>
      </c>
      <c r="C9" s="48" t="s">
        <v>4</v>
      </c>
    </row>
    <row r="10" spans="1:3" ht="66" x14ac:dyDescent="0.3">
      <c r="A10" s="130"/>
      <c r="B10" s="50" t="s">
        <v>5</v>
      </c>
      <c r="C10" s="48" t="s">
        <v>5</v>
      </c>
    </row>
    <row r="11" spans="1:3" ht="49.5" x14ac:dyDescent="0.3">
      <c r="A11" s="130"/>
      <c r="B11" s="50" t="s">
        <v>6</v>
      </c>
      <c r="C11" s="48" t="s">
        <v>6</v>
      </c>
    </row>
    <row r="12" spans="1:3" ht="66" x14ac:dyDescent="0.3">
      <c r="A12" s="130"/>
      <c r="B12" s="50" t="s">
        <v>7</v>
      </c>
      <c r="C12" s="48" t="s">
        <v>7</v>
      </c>
    </row>
    <row r="13" spans="1:3" x14ac:dyDescent="0.3">
      <c r="A13" s="130"/>
      <c r="B13" s="50" t="s">
        <v>8</v>
      </c>
      <c r="C13" s="48" t="s">
        <v>8</v>
      </c>
    </row>
    <row r="14" spans="1:3" ht="33" x14ac:dyDescent="0.3">
      <c r="A14" s="130"/>
      <c r="B14" s="50" t="s">
        <v>9</v>
      </c>
      <c r="C14" s="48" t="s">
        <v>9</v>
      </c>
    </row>
    <row r="15" spans="1:3" ht="33" x14ac:dyDescent="0.3">
      <c r="A15" s="130"/>
      <c r="B15" s="50" t="s">
        <v>19</v>
      </c>
      <c r="C15" s="48" t="s">
        <v>19</v>
      </c>
    </row>
    <row r="16" spans="1:3" x14ac:dyDescent="0.3">
      <c r="A16" s="130"/>
      <c r="B16" s="50" t="s">
        <v>10</v>
      </c>
      <c r="C16" s="48" t="s">
        <v>10</v>
      </c>
    </row>
    <row r="17" spans="1:3" x14ac:dyDescent="0.3">
      <c r="A17" s="130"/>
      <c r="B17" s="50" t="s">
        <v>11</v>
      </c>
      <c r="C17" s="48" t="s">
        <v>11</v>
      </c>
    </row>
    <row r="18" spans="1:3" ht="33" x14ac:dyDescent="0.3">
      <c r="A18" s="130"/>
      <c r="B18" s="50" t="s">
        <v>12</v>
      </c>
      <c r="C18" s="48" t="s">
        <v>12</v>
      </c>
    </row>
    <row r="19" spans="1:3" ht="33" x14ac:dyDescent="0.3">
      <c r="A19" s="130"/>
      <c r="B19" s="50" t="s">
        <v>13</v>
      </c>
      <c r="C19" s="48" t="s">
        <v>13</v>
      </c>
    </row>
    <row r="20" spans="1:3" ht="33" x14ac:dyDescent="0.3">
      <c r="A20" s="130"/>
      <c r="B20" s="50" t="s">
        <v>14</v>
      </c>
      <c r="C20" s="48" t="s">
        <v>14</v>
      </c>
    </row>
    <row r="21" spans="1:3" x14ac:dyDescent="0.3">
      <c r="A21" s="130"/>
      <c r="B21" s="134" t="s">
        <v>15</v>
      </c>
      <c r="C21" s="48" t="s">
        <v>16</v>
      </c>
    </row>
    <row r="22" spans="1:3" x14ac:dyDescent="0.3">
      <c r="A22" s="130"/>
      <c r="B22" s="134"/>
      <c r="C22" s="48" t="s">
        <v>17</v>
      </c>
    </row>
    <row r="23" spans="1:3" ht="33" x14ac:dyDescent="0.3">
      <c r="A23" s="130"/>
      <c r="B23" s="134"/>
      <c r="C23" s="48" t="s">
        <v>18</v>
      </c>
    </row>
    <row r="24" spans="1:3" ht="33.75" thickBot="1" x14ac:dyDescent="0.35">
      <c r="A24" s="131"/>
      <c r="B24" s="135"/>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x14ac:dyDescent="0.3">
      <c r="B30"/>
    </row>
    <row r="31" spans="1:3" x14ac:dyDescent="0.3">
      <c r="B31" s="68"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37" t="s">
        <v>94</v>
      </c>
      <c r="B1" s="137"/>
      <c r="C1" s="137"/>
      <c r="D1" s="137"/>
    </row>
    <row r="2" spans="1:4" x14ac:dyDescent="0.25">
      <c r="A2" s="70"/>
    </row>
    <row r="3" spans="1:4" ht="15.75" customHeight="1" x14ac:dyDescent="0.25">
      <c r="A3" s="138" t="s">
        <v>95</v>
      </c>
      <c r="B3" s="138"/>
      <c r="C3" s="138"/>
      <c r="D3" s="138"/>
    </row>
    <row r="4" spans="1:4" x14ac:dyDescent="0.25">
      <c r="A4" s="70" t="s">
        <v>96</v>
      </c>
    </row>
    <row r="5" spans="1:4" ht="31.5" x14ac:dyDescent="0.25">
      <c r="A5" s="71" t="s">
        <v>97</v>
      </c>
      <c r="B5" s="72" t="s">
        <v>98</v>
      </c>
      <c r="C5" s="72" t="s">
        <v>99</v>
      </c>
      <c r="D5" s="72" t="s">
        <v>100</v>
      </c>
    </row>
    <row r="6" spans="1:4" s="75" customFormat="1" x14ac:dyDescent="0.25">
      <c r="A6" s="73" t="s">
        <v>101</v>
      </c>
      <c r="B6" s="74">
        <v>49</v>
      </c>
      <c r="C6" s="74">
        <v>56</v>
      </c>
      <c r="D6" s="74">
        <v>63</v>
      </c>
    </row>
    <row r="7" spans="1:4" s="78" customFormat="1" x14ac:dyDescent="0.25">
      <c r="A7" s="76" t="s">
        <v>102</v>
      </c>
      <c r="B7" s="77">
        <v>36</v>
      </c>
      <c r="C7" s="77">
        <v>42</v>
      </c>
      <c r="D7" s="77">
        <v>47</v>
      </c>
    </row>
    <row r="8" spans="1:4" s="78" customFormat="1" x14ac:dyDescent="0.25">
      <c r="A8" s="76" t="s">
        <v>103</v>
      </c>
      <c r="B8" s="77">
        <f>B6+B7</f>
        <v>85</v>
      </c>
      <c r="C8" s="77">
        <f>C6+C7</f>
        <v>98</v>
      </c>
      <c r="D8" s="77">
        <f>D6+D7</f>
        <v>110</v>
      </c>
    </row>
    <row r="9" spans="1:4" x14ac:dyDescent="0.25">
      <c r="A9" s="79"/>
      <c r="B9" s="80"/>
      <c r="C9" s="80"/>
      <c r="D9" s="80"/>
    </row>
    <row r="10" spans="1:4" ht="30.75" customHeight="1" x14ac:dyDescent="0.25">
      <c r="A10" s="138" t="s">
        <v>104</v>
      </c>
      <c r="B10" s="138"/>
      <c r="C10" s="138"/>
      <c r="D10" s="138"/>
    </row>
    <row r="11" spans="1:4" ht="29.25" customHeight="1" x14ac:dyDescent="0.25">
      <c r="A11" s="136" t="s">
        <v>105</v>
      </c>
      <c r="B11" s="136"/>
      <c r="C11" s="136"/>
      <c r="D11" s="136"/>
    </row>
    <row r="12" spans="1:4" ht="31.5" x14ac:dyDescent="0.25">
      <c r="A12" s="71" t="s">
        <v>97</v>
      </c>
      <c r="B12" s="72" t="s">
        <v>98</v>
      </c>
      <c r="C12" s="72" t="s">
        <v>99</v>
      </c>
      <c r="D12" s="72" t="s">
        <v>100</v>
      </c>
    </row>
    <row r="13" spans="1:4" x14ac:dyDescent="0.25">
      <c r="A13" s="73" t="s">
        <v>101</v>
      </c>
      <c r="B13" s="74">
        <v>42</v>
      </c>
      <c r="C13" s="74">
        <v>49</v>
      </c>
      <c r="D13" s="74">
        <v>56</v>
      </c>
    </row>
    <row r="14" spans="1:4" s="78" customFormat="1" x14ac:dyDescent="0.25">
      <c r="A14" s="76" t="s">
        <v>102</v>
      </c>
      <c r="B14" s="77">
        <v>31</v>
      </c>
      <c r="C14" s="77">
        <v>36</v>
      </c>
      <c r="D14" s="77">
        <v>42</v>
      </c>
    </row>
    <row r="15" spans="1:4" s="78" customFormat="1" x14ac:dyDescent="0.25">
      <c r="A15" s="76" t="s">
        <v>103</v>
      </c>
      <c r="B15" s="77">
        <f>B13+B14</f>
        <v>73</v>
      </c>
      <c r="C15" s="77">
        <f>C13+C14</f>
        <v>85</v>
      </c>
      <c r="D15" s="77">
        <f>D13+D14</f>
        <v>98</v>
      </c>
    </row>
    <row r="16" spans="1:4" x14ac:dyDescent="0.25">
      <c r="A16" s="79"/>
      <c r="B16" s="80"/>
      <c r="C16" s="80"/>
      <c r="D16" s="80"/>
    </row>
    <row r="17" spans="1:4" ht="15.75" customHeight="1" x14ac:dyDescent="0.25">
      <c r="A17" s="138" t="s">
        <v>106</v>
      </c>
      <c r="B17" s="138"/>
      <c r="C17" s="138"/>
      <c r="D17" s="138"/>
    </row>
    <row r="18" spans="1:4" ht="45.75" customHeight="1" x14ac:dyDescent="0.25">
      <c r="A18" s="136" t="s">
        <v>107</v>
      </c>
      <c r="B18" s="136"/>
      <c r="C18" s="136"/>
      <c r="D18" s="136"/>
    </row>
    <row r="19" spans="1:4" ht="31.5" x14ac:dyDescent="0.25">
      <c r="A19" s="71" t="s">
        <v>97</v>
      </c>
      <c r="B19" s="72" t="s">
        <v>98</v>
      </c>
      <c r="C19" s="72" t="s">
        <v>99</v>
      </c>
      <c r="D19" s="72" t="s">
        <v>100</v>
      </c>
    </row>
    <row r="20" spans="1:4" x14ac:dyDescent="0.25">
      <c r="A20" s="73" t="s">
        <v>101</v>
      </c>
      <c r="B20" s="74">
        <v>35</v>
      </c>
      <c r="C20" s="74">
        <v>42</v>
      </c>
      <c r="D20" s="74">
        <v>49</v>
      </c>
    </row>
    <row r="21" spans="1:4" s="78" customFormat="1" x14ac:dyDescent="0.25">
      <c r="A21" s="76" t="s">
        <v>102</v>
      </c>
      <c r="B21" s="77">
        <v>26</v>
      </c>
      <c r="C21" s="77">
        <v>31</v>
      </c>
      <c r="D21" s="77">
        <v>36</v>
      </c>
    </row>
    <row r="22" spans="1:4" x14ac:dyDescent="0.25">
      <c r="A22" s="76" t="s">
        <v>103</v>
      </c>
      <c r="B22" s="77">
        <f>B20+B21</f>
        <v>61</v>
      </c>
      <c r="C22" s="77">
        <f>C20+C21</f>
        <v>73</v>
      </c>
      <c r="D22" s="77">
        <f>D20+D21</f>
        <v>85</v>
      </c>
    </row>
    <row r="23" spans="1:4" x14ac:dyDescent="0.25">
      <c r="A23" s="70"/>
    </row>
    <row r="24" spans="1:4" ht="45.75" customHeight="1" x14ac:dyDescent="0.25">
      <c r="A24" s="136" t="s">
        <v>108</v>
      </c>
      <c r="B24" s="136"/>
      <c r="C24" s="136"/>
      <c r="D24" s="136"/>
    </row>
    <row r="25" spans="1:4" ht="31.5" x14ac:dyDescent="0.25">
      <c r="A25" s="71" t="s">
        <v>97</v>
      </c>
      <c r="B25" s="72" t="s">
        <v>109</v>
      </c>
      <c r="C25" s="81" t="s">
        <v>110</v>
      </c>
    </row>
    <row r="26" spans="1:4" x14ac:dyDescent="0.25">
      <c r="A26" s="73" t="s">
        <v>101</v>
      </c>
      <c r="B26" s="74">
        <v>18</v>
      </c>
      <c r="C26" s="74">
        <v>25</v>
      </c>
      <c r="D26" s="82"/>
    </row>
    <row r="27" spans="1:4" s="78" customFormat="1" x14ac:dyDescent="0.25">
      <c r="A27" s="76" t="s">
        <v>102</v>
      </c>
      <c r="B27" s="77">
        <v>13</v>
      </c>
      <c r="C27" s="77">
        <v>18</v>
      </c>
    </row>
    <row r="28" spans="1:4" x14ac:dyDescent="0.25">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Windows User</cp:lastModifiedBy>
  <cp:lastPrinted>2018-12-04T12:31:01Z</cp:lastPrinted>
  <dcterms:created xsi:type="dcterms:W3CDTF">2018-04-26T16:04:39Z</dcterms:created>
  <dcterms:modified xsi:type="dcterms:W3CDTF">2019-01-26T10:15:06Z</dcterms:modified>
</cp:coreProperties>
</file>